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753"/>
  </bookViews>
  <sheets>
    <sheet name="教学计划表" sheetId="10" r:id="rId1"/>
    <sheet name="专业选修课一览表" sheetId="11" r:id="rId2"/>
    <sheet name="专业技能综合实训课程一览表" sheetId="12" r:id="rId3"/>
    <sheet name="幼儿园保教项目实训一览表" sheetId="16" r:id="rId4"/>
    <sheet name="幼儿专项教育活动创编与组织 " sheetId="17" r:id="rId5"/>
    <sheet name="Sheet1" sheetId="18" r:id="rId6"/>
  </sheets>
  <calcPr calcId="144525"/>
</workbook>
</file>

<file path=xl/sharedStrings.xml><?xml version="1.0" encoding="utf-8"?>
<sst xmlns="http://schemas.openxmlformats.org/spreadsheetml/2006/main" count="323" uniqueCount="173">
  <si>
    <t>合肥财经职业学院学前教育专业（普招）教学计划安排表</t>
  </si>
  <si>
    <t>年级：2020级      招生对象：普通招生       学制：3年      修订时间：2020年8月</t>
  </si>
  <si>
    <t>课程性质</t>
  </si>
  <si>
    <t>课程编码</t>
  </si>
  <si>
    <t>课程名称</t>
  </si>
  <si>
    <t>总课时数</t>
  </si>
  <si>
    <t>学时结构</t>
  </si>
  <si>
    <t>考核方式</t>
  </si>
  <si>
    <t>各学期周学时分配</t>
  </si>
  <si>
    <t>学分</t>
  </si>
  <si>
    <t>说明</t>
  </si>
  <si>
    <t>理论</t>
  </si>
  <si>
    <t>实践</t>
  </si>
  <si>
    <t>一</t>
  </si>
  <si>
    <t>二</t>
  </si>
  <si>
    <t>三</t>
  </si>
  <si>
    <t>四</t>
  </si>
  <si>
    <t>五</t>
  </si>
  <si>
    <t>六</t>
  </si>
  <si>
    <t>公共基础课</t>
  </si>
  <si>
    <t>05B0000014b</t>
  </si>
  <si>
    <t>大学语文</t>
  </si>
  <si>
    <t>2*16</t>
  </si>
  <si>
    <t xml:space="preserve"> 1.考核方式用下列符号表示：“1”——考试，“2”——考查，“3”——实践技能考核。
 2.“思修”与“毛概”课程的实践学时主要安排学生进行社会实践活动，计1个学分。内容包括为他人服务、社会调研活动等。学生完成此项工作，计录该项学分。
3.计算机应用基础实行省考代替校考；英语应用能力考试在第2学期实行省考代替校考，要求参加英语A（B）级考试。</t>
  </si>
  <si>
    <t>07A0000002b</t>
  </si>
  <si>
    <t>实用英语</t>
  </si>
  <si>
    <t>4*16</t>
  </si>
  <si>
    <t>09B0000027b</t>
  </si>
  <si>
    <t>国防教育与军事训练</t>
  </si>
  <si>
    <t>36*2</t>
  </si>
  <si>
    <t>08B0000015b</t>
  </si>
  <si>
    <t>思想道德修养与法律基础</t>
  </si>
  <si>
    <t>4*12</t>
  </si>
  <si>
    <t>08B0000016b</t>
  </si>
  <si>
    <t>毛泽东思想和中国特色社会主义理论体系概论</t>
  </si>
  <si>
    <t>02A0000021b</t>
  </si>
  <si>
    <t>计算机应用基础</t>
  </si>
  <si>
    <t>4*14</t>
  </si>
  <si>
    <t>05B0000011b</t>
  </si>
  <si>
    <t>大学生心理健康教育</t>
  </si>
  <si>
    <t>2*4</t>
  </si>
  <si>
    <t>05B0000003b</t>
  </si>
  <si>
    <t>体育</t>
  </si>
  <si>
    <t>2*14</t>
  </si>
  <si>
    <t>2*2</t>
  </si>
  <si>
    <t>08B0000017b</t>
  </si>
  <si>
    <t>形势与政策</t>
  </si>
  <si>
    <t>4*1</t>
  </si>
  <si>
    <t>09B0000028b</t>
  </si>
  <si>
    <t>职业生涯规划和就业指导</t>
  </si>
  <si>
    <t>2*6</t>
  </si>
  <si>
    <t>2*9</t>
  </si>
  <si>
    <t>公共限定选修课程</t>
  </si>
  <si>
    <t>小计</t>
  </si>
  <si>
    <t>专业（技能）课</t>
  </si>
  <si>
    <t>专业基础课</t>
  </si>
  <si>
    <t>05B6702001b</t>
  </si>
  <si>
    <t>幼儿教师音乐基础</t>
  </si>
  <si>
    <t>2*8</t>
  </si>
  <si>
    <t>05B6702006b</t>
  </si>
  <si>
    <t>幼儿音乐活动创编与组织</t>
  </si>
  <si>
    <t>05B6702007b</t>
  </si>
  <si>
    <t>幼儿教师口语</t>
  </si>
  <si>
    <t>05B67020003b</t>
  </si>
  <si>
    <t>幼儿英语</t>
  </si>
  <si>
    <t>05B6702009b</t>
  </si>
  <si>
    <t>幼儿语言教育活动设计与实施</t>
  </si>
  <si>
    <t>05B6702010b</t>
  </si>
  <si>
    <t>幼儿形体舞蹈基础</t>
  </si>
  <si>
    <t>4*8</t>
  </si>
  <si>
    <t>05B6702013b</t>
  </si>
  <si>
    <t>幼儿舞蹈创编与组织</t>
  </si>
  <si>
    <t>05B6702015b</t>
  </si>
  <si>
    <t>幼儿教师美术基础</t>
  </si>
  <si>
    <t>05B6702016b</t>
  </si>
  <si>
    <t>幼儿美术与手工制作</t>
  </si>
  <si>
    <t>2*12</t>
  </si>
  <si>
    <t>05B6702014b</t>
  </si>
  <si>
    <t>硬笔书法</t>
  </si>
  <si>
    <t>05B6702044b</t>
  </si>
  <si>
    <t>幼儿园环境设计与制作</t>
  </si>
  <si>
    <t>专业核心课</t>
  </si>
  <si>
    <t>05B6702018b</t>
  </si>
  <si>
    <t>学前教育学</t>
  </si>
  <si>
    <t>05B6702019b</t>
  </si>
  <si>
    <t>学前儿童发展心理学</t>
  </si>
  <si>
    <t>05B6702043b</t>
  </si>
  <si>
    <t>幼儿行为观察与指导</t>
  </si>
  <si>
    <t>05B6702051b</t>
  </si>
  <si>
    <t>学前儿童卫生与保健</t>
  </si>
  <si>
    <t>05B6702020b</t>
  </si>
  <si>
    <t>幼儿教育设计与指导</t>
  </si>
  <si>
    <t>05B6702021b</t>
  </si>
  <si>
    <t>幼儿游戏设计与实施</t>
  </si>
  <si>
    <t>05B6901001b</t>
  </si>
  <si>
    <t>幼儿营养与膳食</t>
  </si>
  <si>
    <t>专业实践课</t>
  </si>
  <si>
    <t>05C6702022b</t>
  </si>
  <si>
    <t>幼儿园保教项目实训</t>
  </si>
  <si>
    <t>1周</t>
  </si>
  <si>
    <t>05C6702024b</t>
  </si>
  <si>
    <t xml:space="preserve">幼儿专项教育活动创编与组织 </t>
  </si>
  <si>
    <t>4周</t>
  </si>
  <si>
    <t>05C6702026b</t>
  </si>
  <si>
    <t>学前教育专业教育实习</t>
  </si>
  <si>
    <t>16周</t>
  </si>
  <si>
    <t>14周</t>
  </si>
  <si>
    <t>专业选修课</t>
  </si>
  <si>
    <t>合计</t>
  </si>
  <si>
    <t>教研室主任：          二级学院院长：          教学运行中心主任：           教学副校长：</t>
  </si>
  <si>
    <t>表2.学前教育专业选修课一览表</t>
  </si>
  <si>
    <t>课程代码</t>
  </si>
  <si>
    <t>基准学时</t>
  </si>
  <si>
    <t>开设学期</t>
  </si>
  <si>
    <t>备注</t>
  </si>
  <si>
    <t>05B6702047x</t>
  </si>
  <si>
    <t>蒙台梭利教学法</t>
  </si>
  <si>
    <t>选</t>
  </si>
  <si>
    <t>第二学期</t>
  </si>
  <si>
    <t>4选2门</t>
  </si>
  <si>
    <t>05B6702027x</t>
  </si>
  <si>
    <t>学前儿童心理健康指导</t>
  </si>
  <si>
    <t>05B6702028x</t>
  </si>
  <si>
    <t>陶艺</t>
  </si>
  <si>
    <t>05B6702049x</t>
  </si>
  <si>
    <t>应用文写作</t>
  </si>
  <si>
    <t>05B6702038x</t>
  </si>
  <si>
    <t>幼儿歌曲弹唱</t>
  </si>
  <si>
    <t>第三学期</t>
  </si>
  <si>
    <t>05B6702029x</t>
  </si>
  <si>
    <t>儿童发展评估</t>
  </si>
  <si>
    <t>05B6702048x</t>
  </si>
  <si>
    <t>奥尔夫音乐教学法</t>
  </si>
  <si>
    <t>02B6105054x</t>
  </si>
  <si>
    <t>Photoshop</t>
  </si>
  <si>
    <t>05B6702030x</t>
  </si>
  <si>
    <t>幼儿舞蹈教学</t>
  </si>
  <si>
    <t>第四学期</t>
  </si>
  <si>
    <t>05B6702036x</t>
  </si>
  <si>
    <t>钢琴即兴伴奏</t>
  </si>
  <si>
    <t>05B6702031x</t>
  </si>
  <si>
    <t>幼儿影视作品欣赏</t>
  </si>
  <si>
    <t>05B6702032x</t>
  </si>
  <si>
    <t>师德情怀与教育责任</t>
  </si>
  <si>
    <t>05B6901052x</t>
  </si>
  <si>
    <t>特殊儿童发展与学习</t>
  </si>
  <si>
    <t>第五学期</t>
  </si>
  <si>
    <t>05B6702033x</t>
  </si>
  <si>
    <t>幼儿园组织与管理</t>
  </si>
  <si>
    <t>05B6702034x</t>
  </si>
  <si>
    <t>学前家庭教育指导</t>
  </si>
  <si>
    <t>05B6702035x</t>
  </si>
  <si>
    <t>保教知识与能力/综合素质（幼师资格证）</t>
  </si>
  <si>
    <t>表3.学前教育专业技能综合实训课程一览表</t>
  </si>
  <si>
    <t>必</t>
  </si>
  <si>
    <t>第一学期</t>
  </si>
  <si>
    <t>每天晚自习练字不少于20分钟，每周提交书法习字5张。</t>
  </si>
  <si>
    <t>晨读、晚自习练习相结合；
第二学期学生必须参加普通话水平测试，且达到二级甲等及以上水平为考核合格。</t>
  </si>
  <si>
    <t>考核采用过程考核与结果考核相结合。</t>
  </si>
  <si>
    <t>05B6702003b</t>
  </si>
  <si>
    <t>幼儿园保教项目实训一览表</t>
  </si>
  <si>
    <t>序号</t>
  </si>
  <si>
    <t>项目名称</t>
  </si>
  <si>
    <t>训练时长</t>
  </si>
  <si>
    <t>考核采用过程考核与结果考核相结合</t>
  </si>
  <si>
    <t>幼儿美术</t>
  </si>
  <si>
    <t>幼儿舞蹈创编</t>
  </si>
  <si>
    <t>2周</t>
  </si>
  <si>
    <t>形体舞蹈</t>
  </si>
  <si>
    <t>幼儿园环境创设</t>
  </si>
  <si>
    <t>幼儿园教学设计（说课）</t>
  </si>
  <si>
    <t>现代教育技术</t>
  </si>
  <si>
    <t>8周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</si>
</sst>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9" borderId="15" applyNumberFormat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29" fillId="26" borderId="1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textRotation="255" wrapText="1"/>
    </xf>
    <xf numFmtId="0" fontId="15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textRotation="255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2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2" xfId="0" applyFont="1" applyFill="1" applyBorder="1">
      <alignment vertical="center"/>
    </xf>
    <xf numFmtId="0" fontId="9" fillId="0" borderId="6" xfId="0" applyFont="1" applyFill="1" applyBorder="1" applyAlignment="1">
      <alignment vertical="top" wrapText="1"/>
    </xf>
    <xf numFmtId="0" fontId="9" fillId="0" borderId="8" xfId="0" applyFont="1" applyFill="1" applyBorder="1">
      <alignment vertical="center"/>
    </xf>
    <xf numFmtId="0" fontId="9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S38" sqref="S38"/>
    </sheetView>
  </sheetViews>
  <sheetFormatPr defaultColWidth="8.90909090909091" defaultRowHeight="14"/>
  <cols>
    <col min="1" max="1" width="2.72727272727273" style="78" customWidth="1"/>
    <col min="2" max="2" width="2.09090909090909" style="78" customWidth="1"/>
    <col min="3" max="3" width="11.3636363636364" style="79" customWidth="1"/>
    <col min="4" max="4" width="20.4818181818182" style="79" customWidth="1"/>
    <col min="5" max="5" width="5" style="78" customWidth="1"/>
    <col min="6" max="6" width="4.44545454545455" style="78" customWidth="1"/>
    <col min="7" max="7" width="4.63636363636364" style="78" customWidth="1"/>
    <col min="8" max="8" width="4.90909090909091" style="78" customWidth="1"/>
    <col min="9" max="9" width="5.25454545454545" style="78" customWidth="1"/>
    <col min="10" max="10" width="5.70909090909091" style="78" customWidth="1"/>
    <col min="11" max="11" width="5.01818181818182" style="78" customWidth="1"/>
    <col min="12" max="12" width="5.25454545454545" style="79" customWidth="1"/>
    <col min="13" max="14" width="3.62727272727273" style="78" customWidth="1"/>
    <col min="15" max="15" width="6.5" style="78" customWidth="1"/>
    <col min="16" max="16" width="10.6272727272727" style="78" customWidth="1"/>
    <col min="17" max="16384" width="8.90909090909091" style="78"/>
  </cols>
  <sheetData>
    <row r="1" ht="27" customHeight="1" spans="1:16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ht="25" customHeight="1" spans="1:16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ht="13.5" customHeight="1" spans="1:16">
      <c r="A3" s="82" t="s">
        <v>2</v>
      </c>
      <c r="B3" s="82"/>
      <c r="C3" s="82" t="s">
        <v>3</v>
      </c>
      <c r="D3" s="83" t="s">
        <v>4</v>
      </c>
      <c r="E3" s="83" t="s">
        <v>5</v>
      </c>
      <c r="F3" s="83" t="s">
        <v>6</v>
      </c>
      <c r="G3" s="83"/>
      <c r="H3" s="83" t="s">
        <v>7</v>
      </c>
      <c r="I3" s="83" t="s">
        <v>8</v>
      </c>
      <c r="J3" s="83"/>
      <c r="K3" s="83"/>
      <c r="L3" s="83"/>
      <c r="M3" s="83"/>
      <c r="N3" s="83"/>
      <c r="O3" s="83" t="s">
        <v>9</v>
      </c>
      <c r="P3" s="102" t="s">
        <v>10</v>
      </c>
    </row>
    <row r="4" spans="1:16">
      <c r="A4" s="82"/>
      <c r="B4" s="82"/>
      <c r="C4" s="82"/>
      <c r="D4" s="83"/>
      <c r="E4" s="83"/>
      <c r="F4" s="84"/>
      <c r="G4" s="84"/>
      <c r="H4" s="83"/>
      <c r="I4" s="83"/>
      <c r="J4" s="83"/>
      <c r="K4" s="83"/>
      <c r="L4" s="83"/>
      <c r="M4" s="83"/>
      <c r="N4" s="83"/>
      <c r="O4" s="103"/>
      <c r="P4" s="104"/>
    </row>
    <row r="5" ht="21" customHeight="1" spans="1:16">
      <c r="A5" s="82"/>
      <c r="B5" s="82"/>
      <c r="C5" s="82"/>
      <c r="D5" s="83"/>
      <c r="E5" s="83"/>
      <c r="F5" s="83" t="s">
        <v>11</v>
      </c>
      <c r="G5" s="83" t="s">
        <v>12</v>
      </c>
      <c r="H5" s="83"/>
      <c r="I5" s="83" t="s">
        <v>13</v>
      </c>
      <c r="J5" s="83" t="s">
        <v>14</v>
      </c>
      <c r="K5" s="83" t="s">
        <v>15</v>
      </c>
      <c r="L5" s="83" t="s">
        <v>16</v>
      </c>
      <c r="M5" s="83" t="s">
        <v>17</v>
      </c>
      <c r="N5" s="83" t="s">
        <v>18</v>
      </c>
      <c r="O5" s="103"/>
      <c r="P5" s="104"/>
    </row>
    <row r="6" s="76" customFormat="1" spans="1:16">
      <c r="A6" s="85" t="s">
        <v>19</v>
      </c>
      <c r="B6" s="85"/>
      <c r="C6" s="86" t="s">
        <v>20</v>
      </c>
      <c r="D6" s="2" t="s">
        <v>21</v>
      </c>
      <c r="E6" s="3">
        <v>32</v>
      </c>
      <c r="F6" s="3">
        <v>20</v>
      </c>
      <c r="G6" s="3">
        <v>12</v>
      </c>
      <c r="H6" s="3">
        <v>2</v>
      </c>
      <c r="I6" s="3" t="s">
        <v>22</v>
      </c>
      <c r="J6" s="3"/>
      <c r="K6" s="105"/>
      <c r="L6" s="3"/>
      <c r="M6" s="3"/>
      <c r="N6" s="3"/>
      <c r="O6" s="3">
        <v>2</v>
      </c>
      <c r="P6" s="106" t="s">
        <v>23</v>
      </c>
    </row>
    <row r="7" s="76" customFormat="1" spans="1:16">
      <c r="A7" s="85"/>
      <c r="B7" s="85"/>
      <c r="C7" s="86" t="s">
        <v>24</v>
      </c>
      <c r="D7" s="2" t="s">
        <v>25</v>
      </c>
      <c r="E7" s="3">
        <v>128</v>
      </c>
      <c r="F7" s="3">
        <v>128</v>
      </c>
      <c r="G7" s="3">
        <v>0</v>
      </c>
      <c r="H7" s="3">
        <v>1</v>
      </c>
      <c r="I7" s="3" t="s">
        <v>26</v>
      </c>
      <c r="J7" s="3" t="s">
        <v>26</v>
      </c>
      <c r="K7" s="3"/>
      <c r="L7" s="3"/>
      <c r="M7" s="3"/>
      <c r="N7" s="3"/>
      <c r="O7" s="3">
        <v>8</v>
      </c>
      <c r="P7" s="106"/>
    </row>
    <row r="8" s="76" customFormat="1" spans="1:16">
      <c r="A8" s="85"/>
      <c r="B8" s="85"/>
      <c r="C8" s="86" t="s">
        <v>27</v>
      </c>
      <c r="D8" s="2" t="s">
        <v>28</v>
      </c>
      <c r="E8" s="3">
        <v>72</v>
      </c>
      <c r="F8" s="3">
        <v>12</v>
      </c>
      <c r="G8" s="3">
        <v>60</v>
      </c>
      <c r="H8" s="3">
        <v>2</v>
      </c>
      <c r="I8" s="3" t="s">
        <v>29</v>
      </c>
      <c r="J8" s="3"/>
      <c r="K8" s="3"/>
      <c r="L8" s="3"/>
      <c r="M8" s="3"/>
      <c r="N8" s="3"/>
      <c r="O8" s="24">
        <v>4</v>
      </c>
      <c r="P8" s="106"/>
    </row>
    <row r="9" s="76" customFormat="1" spans="1:16">
      <c r="A9" s="85"/>
      <c r="B9" s="85"/>
      <c r="C9" s="86" t="s">
        <v>30</v>
      </c>
      <c r="D9" s="2" t="s">
        <v>31</v>
      </c>
      <c r="E9" s="3">
        <v>48</v>
      </c>
      <c r="F9" s="3">
        <v>36</v>
      </c>
      <c r="G9" s="3">
        <v>12</v>
      </c>
      <c r="H9" s="3">
        <v>1</v>
      </c>
      <c r="I9" s="3" t="s">
        <v>32</v>
      </c>
      <c r="J9" s="3"/>
      <c r="K9" s="3"/>
      <c r="L9" s="3"/>
      <c r="M9" s="3"/>
      <c r="N9" s="3"/>
      <c r="O9" s="3">
        <v>3</v>
      </c>
      <c r="P9" s="106"/>
    </row>
    <row r="10" s="76" customFormat="1" ht="30" customHeight="1" spans="1:16">
      <c r="A10" s="85"/>
      <c r="B10" s="85"/>
      <c r="C10" s="86" t="s">
        <v>33</v>
      </c>
      <c r="D10" s="2" t="s">
        <v>34</v>
      </c>
      <c r="E10" s="3">
        <v>64</v>
      </c>
      <c r="F10" s="3">
        <v>48</v>
      </c>
      <c r="G10" s="3">
        <v>16</v>
      </c>
      <c r="H10" s="3">
        <v>1</v>
      </c>
      <c r="I10" s="3"/>
      <c r="J10" s="3" t="s">
        <v>26</v>
      </c>
      <c r="K10" s="3"/>
      <c r="L10" s="3"/>
      <c r="M10" s="3"/>
      <c r="N10" s="3"/>
      <c r="O10" s="3">
        <v>4</v>
      </c>
      <c r="P10" s="107"/>
    </row>
    <row r="11" s="76" customFormat="1" spans="1:16">
      <c r="A11" s="85"/>
      <c r="B11" s="85"/>
      <c r="C11" s="86" t="s">
        <v>35</v>
      </c>
      <c r="D11" s="2" t="s">
        <v>36</v>
      </c>
      <c r="E11" s="3">
        <v>56</v>
      </c>
      <c r="F11" s="3">
        <v>28</v>
      </c>
      <c r="G11" s="3">
        <v>28</v>
      </c>
      <c r="H11" s="3">
        <v>1</v>
      </c>
      <c r="I11" s="105"/>
      <c r="J11" s="3" t="s">
        <v>37</v>
      </c>
      <c r="K11" s="3"/>
      <c r="L11" s="3"/>
      <c r="M11" s="3"/>
      <c r="N11" s="3"/>
      <c r="O11" s="3">
        <v>3.5</v>
      </c>
      <c r="P11" s="107"/>
    </row>
    <row r="12" s="76" customFormat="1" spans="1:16">
      <c r="A12" s="85"/>
      <c r="B12" s="85"/>
      <c r="C12" s="86" t="s">
        <v>38</v>
      </c>
      <c r="D12" s="2" t="s">
        <v>39</v>
      </c>
      <c r="E12" s="3">
        <v>16</v>
      </c>
      <c r="F12" s="3">
        <v>16</v>
      </c>
      <c r="G12" s="3">
        <v>0</v>
      </c>
      <c r="H12" s="3">
        <v>2</v>
      </c>
      <c r="I12" s="105"/>
      <c r="J12" s="3" t="s">
        <v>40</v>
      </c>
      <c r="K12" s="3" t="s">
        <v>40</v>
      </c>
      <c r="L12" s="25"/>
      <c r="M12" s="3"/>
      <c r="N12" s="3"/>
      <c r="O12" s="3">
        <v>1</v>
      </c>
      <c r="P12" s="107"/>
    </row>
    <row r="13" s="76" customFormat="1" spans="1:16">
      <c r="A13" s="85"/>
      <c r="B13" s="85"/>
      <c r="C13" s="86" t="s">
        <v>41</v>
      </c>
      <c r="D13" s="2" t="s">
        <v>42</v>
      </c>
      <c r="E13" s="3">
        <v>64</v>
      </c>
      <c r="F13" s="3">
        <v>4</v>
      </c>
      <c r="G13" s="3">
        <v>60</v>
      </c>
      <c r="H13" s="3">
        <v>1</v>
      </c>
      <c r="I13" s="3" t="s">
        <v>43</v>
      </c>
      <c r="J13" s="3" t="s">
        <v>22</v>
      </c>
      <c r="K13" s="3" t="s">
        <v>44</v>
      </c>
      <c r="L13" s="3"/>
      <c r="M13" s="3"/>
      <c r="N13" s="3"/>
      <c r="O13" s="3">
        <v>3.75</v>
      </c>
      <c r="P13" s="107"/>
    </row>
    <row r="14" s="76" customFormat="1" spans="1:16">
      <c r="A14" s="85"/>
      <c r="B14" s="85"/>
      <c r="C14" s="86" t="s">
        <v>45</v>
      </c>
      <c r="D14" s="2" t="s">
        <v>46</v>
      </c>
      <c r="E14" s="3">
        <v>16</v>
      </c>
      <c r="F14" s="3">
        <v>16</v>
      </c>
      <c r="G14" s="3">
        <v>0</v>
      </c>
      <c r="H14" s="3">
        <v>2</v>
      </c>
      <c r="I14" s="3" t="s">
        <v>47</v>
      </c>
      <c r="J14" s="3" t="s">
        <v>47</v>
      </c>
      <c r="K14" s="3" t="s">
        <v>47</v>
      </c>
      <c r="L14" s="3" t="s">
        <v>47</v>
      </c>
      <c r="M14" s="3"/>
      <c r="N14" s="3"/>
      <c r="O14" s="3">
        <v>1</v>
      </c>
      <c r="P14" s="107"/>
    </row>
    <row r="15" s="76" customFormat="1" spans="1:16">
      <c r="A15" s="85"/>
      <c r="B15" s="85"/>
      <c r="C15" s="86" t="s">
        <v>48</v>
      </c>
      <c r="D15" s="87" t="s">
        <v>49</v>
      </c>
      <c r="E15" s="24">
        <v>30</v>
      </c>
      <c r="F15" s="24">
        <v>30</v>
      </c>
      <c r="G15" s="24">
        <v>0</v>
      </c>
      <c r="H15" s="24">
        <v>2</v>
      </c>
      <c r="I15" s="24" t="s">
        <v>50</v>
      </c>
      <c r="J15" s="24"/>
      <c r="K15" s="108"/>
      <c r="L15" s="109"/>
      <c r="M15" s="24" t="s">
        <v>51</v>
      </c>
      <c r="N15" s="3"/>
      <c r="O15" s="3">
        <v>2</v>
      </c>
      <c r="P15" s="107"/>
    </row>
    <row r="16" ht="14.15" customHeight="1" spans="1:16">
      <c r="A16" s="83" t="s">
        <v>52</v>
      </c>
      <c r="B16" s="83"/>
      <c r="C16" s="83"/>
      <c r="D16" s="83"/>
      <c r="E16" s="88">
        <v>192</v>
      </c>
      <c r="F16" s="88">
        <v>192</v>
      </c>
      <c r="G16" s="88"/>
      <c r="H16" s="88">
        <v>2</v>
      </c>
      <c r="I16" s="88">
        <v>48</v>
      </c>
      <c r="J16" s="88">
        <v>48</v>
      </c>
      <c r="K16" s="88">
        <v>48</v>
      </c>
      <c r="L16" s="88">
        <v>48</v>
      </c>
      <c r="M16" s="110"/>
      <c r="N16" s="110"/>
      <c r="O16" s="88">
        <v>12</v>
      </c>
      <c r="P16" s="111"/>
    </row>
    <row r="17" ht="13.5" customHeight="1" spans="1:16">
      <c r="A17" s="83" t="s">
        <v>53</v>
      </c>
      <c r="B17" s="83"/>
      <c r="C17" s="83"/>
      <c r="D17" s="83"/>
      <c r="E17" s="89">
        <f>SUM(E6:E16)</f>
        <v>718</v>
      </c>
      <c r="F17" s="89">
        <f>SUM(F6:F16)</f>
        <v>530</v>
      </c>
      <c r="G17" s="89">
        <f>SUM(G6:G16)</f>
        <v>188</v>
      </c>
      <c r="H17" s="89"/>
      <c r="I17" s="89">
        <v>12</v>
      </c>
      <c r="J17" s="89">
        <v>10</v>
      </c>
      <c r="K17" s="89">
        <v>2</v>
      </c>
      <c r="L17" s="89">
        <v>2</v>
      </c>
      <c r="M17" s="89">
        <v>0</v>
      </c>
      <c r="N17" s="89">
        <f>SUM(N6:N16)</f>
        <v>0</v>
      </c>
      <c r="O17" s="89">
        <f>SUM(O6:O16)</f>
        <v>44.25</v>
      </c>
      <c r="P17" s="111"/>
    </row>
    <row r="18" s="76" customFormat="1" ht="19" customHeight="1" spans="1:16">
      <c r="A18" s="90" t="s">
        <v>54</v>
      </c>
      <c r="B18" s="83" t="s">
        <v>55</v>
      </c>
      <c r="C18" s="1" t="s">
        <v>56</v>
      </c>
      <c r="D18" s="2" t="s">
        <v>57</v>
      </c>
      <c r="E18" s="3">
        <v>48</v>
      </c>
      <c r="F18" s="3">
        <v>24</v>
      </c>
      <c r="G18" s="3">
        <v>24</v>
      </c>
      <c r="H18" s="3">
        <v>2</v>
      </c>
      <c r="I18" s="3" t="s">
        <v>22</v>
      </c>
      <c r="J18" s="3" t="s">
        <v>58</v>
      </c>
      <c r="K18" s="3"/>
      <c r="L18" s="3"/>
      <c r="M18" s="3"/>
      <c r="N18" s="3"/>
      <c r="O18" s="3">
        <v>3</v>
      </c>
      <c r="P18" s="111"/>
    </row>
    <row r="19" s="76" customFormat="1" ht="19" customHeight="1" spans="1:16">
      <c r="A19" s="90"/>
      <c r="B19" s="83"/>
      <c r="C19" s="1" t="s">
        <v>59</v>
      </c>
      <c r="D19" s="2" t="s">
        <v>60</v>
      </c>
      <c r="E19" s="3">
        <v>16</v>
      </c>
      <c r="F19" s="3">
        <v>4</v>
      </c>
      <c r="G19" s="3">
        <v>12</v>
      </c>
      <c r="H19" s="3">
        <v>2</v>
      </c>
      <c r="I19" s="3"/>
      <c r="J19" s="3"/>
      <c r="K19" s="3"/>
      <c r="L19" s="3" t="s">
        <v>58</v>
      </c>
      <c r="M19" s="3"/>
      <c r="N19" s="3"/>
      <c r="O19" s="3">
        <v>1</v>
      </c>
      <c r="P19" s="111"/>
    </row>
    <row r="20" s="76" customFormat="1" ht="19" customHeight="1" spans="1:16">
      <c r="A20" s="90"/>
      <c r="B20" s="83"/>
      <c r="C20" s="91" t="s">
        <v>61</v>
      </c>
      <c r="D20" s="2" t="s">
        <v>62</v>
      </c>
      <c r="E20" s="26">
        <v>32</v>
      </c>
      <c r="F20" s="26">
        <v>10</v>
      </c>
      <c r="G20" s="26">
        <v>22</v>
      </c>
      <c r="H20" s="26">
        <v>2</v>
      </c>
      <c r="I20" s="26" t="s">
        <v>58</v>
      </c>
      <c r="J20" s="73" t="s">
        <v>58</v>
      </c>
      <c r="K20" s="112"/>
      <c r="L20" s="26"/>
      <c r="M20" s="26"/>
      <c r="N20" s="26"/>
      <c r="O20" s="26">
        <v>2</v>
      </c>
      <c r="P20" s="111"/>
    </row>
    <row r="21" s="76" customFormat="1" ht="19" customHeight="1" spans="1:16">
      <c r="A21" s="92"/>
      <c r="B21" s="93"/>
      <c r="C21" s="94" t="s">
        <v>63</v>
      </c>
      <c r="D21" s="95" t="s">
        <v>64</v>
      </c>
      <c r="E21" s="72">
        <v>56</v>
      </c>
      <c r="F21" s="72">
        <v>28</v>
      </c>
      <c r="G21" s="72">
        <v>28</v>
      </c>
      <c r="H21" s="72">
        <v>2</v>
      </c>
      <c r="I21" s="72"/>
      <c r="J21" s="72"/>
      <c r="K21" s="72" t="s">
        <v>37</v>
      </c>
      <c r="L21" s="72"/>
      <c r="M21" s="72"/>
      <c r="N21" s="72"/>
      <c r="O21" s="72">
        <v>3</v>
      </c>
      <c r="P21" s="113"/>
    </row>
    <row r="22" s="76" customFormat="1" ht="19" customHeight="1" spans="1:16">
      <c r="A22" s="92"/>
      <c r="B22" s="93"/>
      <c r="C22" s="1" t="s">
        <v>65</v>
      </c>
      <c r="D22" s="2" t="s">
        <v>66</v>
      </c>
      <c r="E22" s="96">
        <v>32</v>
      </c>
      <c r="F22" s="96">
        <v>4</v>
      </c>
      <c r="G22" s="96">
        <v>28</v>
      </c>
      <c r="H22" s="96">
        <v>2</v>
      </c>
      <c r="I22" s="96"/>
      <c r="J22" s="114"/>
      <c r="K22" s="96" t="s">
        <v>22</v>
      </c>
      <c r="L22" s="96"/>
      <c r="M22" s="96"/>
      <c r="N22" s="96"/>
      <c r="O22" s="96">
        <v>2</v>
      </c>
      <c r="P22" s="115"/>
    </row>
    <row r="23" s="76" customFormat="1" ht="17.5" customHeight="1" spans="1:16">
      <c r="A23" s="90"/>
      <c r="B23" s="83"/>
      <c r="C23" s="3" t="s">
        <v>67</v>
      </c>
      <c r="D23" s="2" t="s">
        <v>68</v>
      </c>
      <c r="E23" s="3">
        <v>64</v>
      </c>
      <c r="F23" s="3">
        <v>8</v>
      </c>
      <c r="G23" s="3">
        <v>56</v>
      </c>
      <c r="H23" s="3">
        <v>2</v>
      </c>
      <c r="I23" s="3" t="s">
        <v>69</v>
      </c>
      <c r="J23" s="3" t="s">
        <v>22</v>
      </c>
      <c r="K23" s="3"/>
      <c r="L23" s="3"/>
      <c r="M23" s="3"/>
      <c r="N23" s="3"/>
      <c r="O23" s="3">
        <v>4</v>
      </c>
      <c r="P23" s="111"/>
    </row>
    <row r="24" s="76" customFormat="1" ht="17.5" customHeight="1" spans="1:16">
      <c r="A24" s="90"/>
      <c r="B24" s="83"/>
      <c r="C24" s="3" t="s">
        <v>70</v>
      </c>
      <c r="D24" s="2" t="s">
        <v>71</v>
      </c>
      <c r="E24" s="3">
        <v>32</v>
      </c>
      <c r="F24" s="3">
        <v>16</v>
      </c>
      <c r="G24" s="3">
        <v>16</v>
      </c>
      <c r="H24" s="3">
        <v>2</v>
      </c>
      <c r="I24" s="105"/>
      <c r="J24" s="3"/>
      <c r="K24" s="3" t="s">
        <v>22</v>
      </c>
      <c r="L24" s="3"/>
      <c r="M24" s="3"/>
      <c r="N24" s="3"/>
      <c r="O24" s="3">
        <v>2</v>
      </c>
      <c r="P24" s="111"/>
    </row>
    <row r="25" s="76" customFormat="1" ht="18.65" customHeight="1" spans="1:16">
      <c r="A25" s="92"/>
      <c r="B25" s="93"/>
      <c r="C25" s="1" t="s">
        <v>72</v>
      </c>
      <c r="D25" s="2" t="s">
        <v>73</v>
      </c>
      <c r="E25" s="3">
        <v>48</v>
      </c>
      <c r="F25" s="3">
        <v>8</v>
      </c>
      <c r="G25" s="3">
        <v>40</v>
      </c>
      <c r="H25" s="3">
        <v>2</v>
      </c>
      <c r="I25" s="105"/>
      <c r="J25" s="3" t="s">
        <v>32</v>
      </c>
      <c r="K25" s="3"/>
      <c r="L25" s="3"/>
      <c r="M25" s="3"/>
      <c r="N25" s="3"/>
      <c r="O25" s="3">
        <v>3</v>
      </c>
      <c r="P25" s="115"/>
    </row>
    <row r="26" s="76" customFormat="1" ht="18.65" customHeight="1" spans="1:16">
      <c r="A26" s="92"/>
      <c r="B26" s="93"/>
      <c r="C26" s="1" t="s">
        <v>74</v>
      </c>
      <c r="D26" s="2" t="s">
        <v>75</v>
      </c>
      <c r="E26" s="3">
        <v>72</v>
      </c>
      <c r="F26" s="3">
        <v>6</v>
      </c>
      <c r="G26" s="3">
        <v>66</v>
      </c>
      <c r="H26" s="3">
        <v>2</v>
      </c>
      <c r="I26" s="105"/>
      <c r="J26" s="3"/>
      <c r="K26" s="3" t="s">
        <v>32</v>
      </c>
      <c r="L26" s="3" t="s">
        <v>76</v>
      </c>
      <c r="M26" s="3"/>
      <c r="N26" s="3"/>
      <c r="O26" s="3">
        <v>4.5</v>
      </c>
      <c r="P26" s="115"/>
    </row>
    <row r="27" s="76" customFormat="1" ht="18.65" customHeight="1" spans="1:16">
      <c r="A27" s="92"/>
      <c r="B27" s="93"/>
      <c r="C27" s="71" t="s">
        <v>77</v>
      </c>
      <c r="D27" s="95" t="s">
        <v>78</v>
      </c>
      <c r="E27" s="72">
        <v>32</v>
      </c>
      <c r="F27" s="72">
        <v>16</v>
      </c>
      <c r="G27" s="72">
        <v>16</v>
      </c>
      <c r="H27" s="72">
        <v>2</v>
      </c>
      <c r="I27" s="72" t="s">
        <v>22</v>
      </c>
      <c r="J27" s="72"/>
      <c r="K27" s="72"/>
      <c r="L27" s="72"/>
      <c r="M27" s="72"/>
      <c r="N27" s="72"/>
      <c r="O27" s="72">
        <v>3</v>
      </c>
      <c r="P27" s="115"/>
    </row>
    <row r="28" s="76" customFormat="1" ht="18.65" customHeight="1" spans="1:16">
      <c r="A28" s="92"/>
      <c r="B28" s="93"/>
      <c r="C28" s="1" t="s">
        <v>79</v>
      </c>
      <c r="D28" s="2" t="s">
        <v>80</v>
      </c>
      <c r="E28" s="3">
        <v>16</v>
      </c>
      <c r="F28" s="3">
        <v>4</v>
      </c>
      <c r="G28" s="3">
        <v>12</v>
      </c>
      <c r="H28" s="3">
        <v>2</v>
      </c>
      <c r="I28" s="3"/>
      <c r="J28" s="3"/>
      <c r="K28" s="3"/>
      <c r="L28" s="3" t="s">
        <v>58</v>
      </c>
      <c r="M28" s="3"/>
      <c r="N28" s="3"/>
      <c r="O28" s="3">
        <v>1</v>
      </c>
      <c r="P28" s="115"/>
    </row>
    <row r="29" s="76" customFormat="1" ht="18.65" customHeight="1" spans="1:16">
      <c r="A29" s="90"/>
      <c r="B29" s="93" t="s">
        <v>81</v>
      </c>
      <c r="C29" s="1" t="s">
        <v>82</v>
      </c>
      <c r="D29" s="2" t="s">
        <v>83</v>
      </c>
      <c r="E29" s="3">
        <v>32</v>
      </c>
      <c r="F29" s="3">
        <v>24</v>
      </c>
      <c r="G29" s="3">
        <v>8</v>
      </c>
      <c r="H29" s="3">
        <v>1</v>
      </c>
      <c r="I29" s="3" t="s">
        <v>69</v>
      </c>
      <c r="J29" s="3"/>
      <c r="K29" s="3"/>
      <c r="L29" s="3"/>
      <c r="M29" s="3"/>
      <c r="N29" s="3"/>
      <c r="O29" s="3">
        <v>2</v>
      </c>
      <c r="P29" s="111"/>
    </row>
    <row r="30" s="76" customFormat="1" ht="13.5" customHeight="1" spans="1:16">
      <c r="A30" s="90"/>
      <c r="B30" s="93"/>
      <c r="C30" s="1" t="s">
        <v>84</v>
      </c>
      <c r="D30" s="2" t="s">
        <v>85</v>
      </c>
      <c r="E30" s="3">
        <v>32</v>
      </c>
      <c r="F30" s="3">
        <v>24</v>
      </c>
      <c r="G30" s="3">
        <v>8</v>
      </c>
      <c r="H30" s="3">
        <v>1</v>
      </c>
      <c r="I30" s="105"/>
      <c r="J30" s="3" t="s">
        <v>69</v>
      </c>
      <c r="K30" s="3"/>
      <c r="L30" s="3"/>
      <c r="M30" s="3"/>
      <c r="N30" s="3"/>
      <c r="O30" s="3">
        <v>2</v>
      </c>
      <c r="P30" s="111"/>
    </row>
    <row r="31" s="76" customFormat="1" ht="16" customHeight="1" spans="1:16">
      <c r="A31" s="90"/>
      <c r="B31" s="93"/>
      <c r="C31" s="1" t="s">
        <v>86</v>
      </c>
      <c r="D31" s="2" t="s">
        <v>87</v>
      </c>
      <c r="E31" s="3">
        <v>32</v>
      </c>
      <c r="F31" s="3">
        <v>24</v>
      </c>
      <c r="G31" s="3">
        <v>8</v>
      </c>
      <c r="H31" s="3">
        <v>2</v>
      </c>
      <c r="I31" s="3"/>
      <c r="J31" s="105"/>
      <c r="K31" s="3" t="s">
        <v>69</v>
      </c>
      <c r="L31" s="3"/>
      <c r="M31" s="3"/>
      <c r="N31" s="3"/>
      <c r="O31" s="3">
        <v>2</v>
      </c>
      <c r="P31" s="111"/>
    </row>
    <row r="32" s="76" customFormat="1" ht="16" customHeight="1" spans="1:16">
      <c r="A32" s="90"/>
      <c r="B32" s="93"/>
      <c r="C32" s="1" t="s">
        <v>88</v>
      </c>
      <c r="D32" s="2" t="s">
        <v>89</v>
      </c>
      <c r="E32" s="3">
        <v>32</v>
      </c>
      <c r="F32" s="3">
        <v>28</v>
      </c>
      <c r="G32" s="3">
        <v>4</v>
      </c>
      <c r="H32" s="3">
        <v>2</v>
      </c>
      <c r="I32" s="3"/>
      <c r="J32" s="3"/>
      <c r="K32" s="3" t="s">
        <v>69</v>
      </c>
      <c r="L32" s="25"/>
      <c r="M32" s="3"/>
      <c r="N32" s="3"/>
      <c r="O32" s="3">
        <v>2</v>
      </c>
      <c r="P32" s="111"/>
    </row>
    <row r="33" s="77" customFormat="1" ht="24.65" customHeight="1" spans="1:16">
      <c r="A33" s="92"/>
      <c r="B33" s="93"/>
      <c r="C33" s="1" t="s">
        <v>90</v>
      </c>
      <c r="D33" s="87" t="s">
        <v>91</v>
      </c>
      <c r="E33" s="24">
        <v>48</v>
      </c>
      <c r="F33" s="24">
        <v>24</v>
      </c>
      <c r="G33" s="24">
        <v>24</v>
      </c>
      <c r="H33" s="24">
        <v>2</v>
      </c>
      <c r="I33" s="24"/>
      <c r="J33" s="24"/>
      <c r="K33" s="24"/>
      <c r="L33" s="24" t="s">
        <v>32</v>
      </c>
      <c r="M33" s="24"/>
      <c r="N33" s="24"/>
      <c r="O33" s="24">
        <v>3</v>
      </c>
      <c r="P33" s="115"/>
    </row>
    <row r="34" s="77" customFormat="1" ht="20.15" customHeight="1" spans="1:16">
      <c r="A34" s="90"/>
      <c r="B34" s="93"/>
      <c r="C34" s="1" t="s">
        <v>92</v>
      </c>
      <c r="D34" s="87" t="s">
        <v>93</v>
      </c>
      <c r="E34" s="24">
        <v>32</v>
      </c>
      <c r="F34" s="24">
        <v>24</v>
      </c>
      <c r="G34" s="24">
        <v>8</v>
      </c>
      <c r="H34" s="24">
        <v>2</v>
      </c>
      <c r="I34" s="24"/>
      <c r="J34" s="24"/>
      <c r="K34" s="24"/>
      <c r="L34" s="24" t="s">
        <v>69</v>
      </c>
      <c r="M34" s="24"/>
      <c r="N34" s="24"/>
      <c r="O34" s="24">
        <v>2</v>
      </c>
      <c r="P34" s="111"/>
    </row>
    <row r="35" s="77" customFormat="1" ht="15" customHeight="1" spans="1:16">
      <c r="A35" s="90"/>
      <c r="B35" s="93"/>
      <c r="C35" s="1" t="s">
        <v>94</v>
      </c>
      <c r="D35" s="87" t="s">
        <v>95</v>
      </c>
      <c r="E35" s="24">
        <v>32</v>
      </c>
      <c r="F35" s="24">
        <v>28</v>
      </c>
      <c r="G35" s="24">
        <v>4</v>
      </c>
      <c r="H35" s="24">
        <v>2</v>
      </c>
      <c r="I35" s="24"/>
      <c r="J35" s="24"/>
      <c r="K35" s="24"/>
      <c r="L35" s="24" t="s">
        <v>69</v>
      </c>
      <c r="M35" s="24"/>
      <c r="N35" s="24"/>
      <c r="O35" s="24">
        <v>2</v>
      </c>
      <c r="P35" s="111"/>
    </row>
    <row r="36" s="77" customFormat="1" ht="15.65" customHeight="1" spans="1:16">
      <c r="A36" s="90"/>
      <c r="B36" s="92" t="s">
        <v>96</v>
      </c>
      <c r="C36" s="1" t="s">
        <v>97</v>
      </c>
      <c r="D36" s="87" t="s">
        <v>98</v>
      </c>
      <c r="E36" s="24">
        <v>48</v>
      </c>
      <c r="F36" s="24">
        <v>0</v>
      </c>
      <c r="G36" s="24">
        <v>48</v>
      </c>
      <c r="H36" s="24">
        <v>3</v>
      </c>
      <c r="I36" s="24" t="s">
        <v>99</v>
      </c>
      <c r="J36" s="24"/>
      <c r="K36" s="24" t="s">
        <v>99</v>
      </c>
      <c r="L36" s="24"/>
      <c r="M36" s="24"/>
      <c r="N36" s="24"/>
      <c r="O36" s="116">
        <v>4</v>
      </c>
      <c r="P36" s="111"/>
    </row>
    <row r="37" s="76" customFormat="1" ht="27" customHeight="1" spans="1:16">
      <c r="A37" s="90"/>
      <c r="B37" s="92"/>
      <c r="C37" s="1" t="s">
        <v>100</v>
      </c>
      <c r="D37" s="2" t="s">
        <v>101</v>
      </c>
      <c r="E37" s="3">
        <v>192</v>
      </c>
      <c r="F37" s="3">
        <v>0</v>
      </c>
      <c r="G37" s="3">
        <v>192</v>
      </c>
      <c r="H37" s="3"/>
      <c r="I37" s="3"/>
      <c r="J37" s="3" t="s">
        <v>102</v>
      </c>
      <c r="K37" s="3"/>
      <c r="L37" s="3" t="s">
        <v>102</v>
      </c>
      <c r="M37" s="3"/>
      <c r="N37" s="3"/>
      <c r="O37" s="3">
        <v>12</v>
      </c>
      <c r="P37" s="111"/>
    </row>
    <row r="38" s="76" customFormat="1" ht="22" customHeight="1" spans="1:16">
      <c r="A38" s="90"/>
      <c r="B38" s="92"/>
      <c r="C38" s="32" t="s">
        <v>103</v>
      </c>
      <c r="D38" s="2" t="s">
        <v>104</v>
      </c>
      <c r="E38" s="3">
        <v>720</v>
      </c>
      <c r="F38" s="3">
        <v>0</v>
      </c>
      <c r="G38" s="3">
        <v>720</v>
      </c>
      <c r="H38" s="3"/>
      <c r="I38" s="3"/>
      <c r="J38" s="3"/>
      <c r="K38" s="3"/>
      <c r="L38" s="3"/>
      <c r="M38" s="3" t="s">
        <v>105</v>
      </c>
      <c r="N38" s="3" t="s">
        <v>106</v>
      </c>
      <c r="O38" s="116">
        <v>45</v>
      </c>
      <c r="P38" s="111"/>
    </row>
    <row r="39" ht="25.5" customHeight="1" spans="1:16">
      <c r="A39" s="83" t="s">
        <v>107</v>
      </c>
      <c r="B39" s="83"/>
      <c r="C39" s="83"/>
      <c r="D39" s="83"/>
      <c r="E39" s="88">
        <v>256</v>
      </c>
      <c r="F39" s="88">
        <v>128</v>
      </c>
      <c r="G39" s="88">
        <v>128</v>
      </c>
      <c r="H39" s="88"/>
      <c r="I39" s="88"/>
      <c r="J39" s="88">
        <v>64</v>
      </c>
      <c r="K39" s="88">
        <v>64</v>
      </c>
      <c r="L39" s="88">
        <v>64</v>
      </c>
      <c r="M39" s="88">
        <v>64</v>
      </c>
      <c r="N39" s="88"/>
      <c r="O39" s="88">
        <v>16</v>
      </c>
      <c r="P39" s="111"/>
    </row>
    <row r="40" spans="1:16">
      <c r="A40" s="97" t="s">
        <v>53</v>
      </c>
      <c r="B40" s="97"/>
      <c r="C40" s="97"/>
      <c r="D40" s="97"/>
      <c r="E40" s="98">
        <f>SUM(E18:E39)</f>
        <v>1904</v>
      </c>
      <c r="F40" s="98">
        <f>SUM(F18:F39)</f>
        <v>432</v>
      </c>
      <c r="G40" s="99">
        <f>SUM(G18:G39)</f>
        <v>1472</v>
      </c>
      <c r="H40" s="98"/>
      <c r="I40" s="98">
        <v>16</v>
      </c>
      <c r="J40" s="98">
        <v>14</v>
      </c>
      <c r="K40" s="98">
        <v>12</v>
      </c>
      <c r="L40" s="98">
        <v>10</v>
      </c>
      <c r="M40" s="98">
        <v>0</v>
      </c>
      <c r="N40" s="98"/>
      <c r="O40" s="98">
        <f>SUM(O18:O39)</f>
        <v>120.5</v>
      </c>
      <c r="P40" s="111"/>
    </row>
    <row r="41" s="76" customFormat="1" ht="14.15" customHeight="1" spans="1:16">
      <c r="A41" s="100" t="s">
        <v>108</v>
      </c>
      <c r="B41" s="100"/>
      <c r="C41" s="100"/>
      <c r="D41" s="100"/>
      <c r="E41" s="98">
        <f>E17+E40</f>
        <v>2622</v>
      </c>
      <c r="F41" s="100">
        <f>F17+F40</f>
        <v>962</v>
      </c>
      <c r="G41" s="100">
        <f>G17+G40</f>
        <v>1660</v>
      </c>
      <c r="H41" s="100"/>
      <c r="I41" s="100">
        <v>26</v>
      </c>
      <c r="J41" s="100">
        <v>28</v>
      </c>
      <c r="K41" s="100">
        <v>21</v>
      </c>
      <c r="L41" s="100">
        <v>22</v>
      </c>
      <c r="M41" s="100">
        <f>M17+M40</f>
        <v>0</v>
      </c>
      <c r="N41" s="100"/>
      <c r="O41" s="98">
        <f>O17+O40</f>
        <v>164.75</v>
      </c>
      <c r="P41" s="115"/>
    </row>
    <row r="42" ht="29.25" customHeight="1" spans="1:16">
      <c r="A42" s="101" t="s">
        <v>109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</sheetData>
  <mergeCells count="23">
    <mergeCell ref="A1:P1"/>
    <mergeCell ref="A2:P2"/>
    <mergeCell ref="A16:D16"/>
    <mergeCell ref="A17:D17"/>
    <mergeCell ref="A39:D39"/>
    <mergeCell ref="A40:D40"/>
    <mergeCell ref="A41:D41"/>
    <mergeCell ref="A42:P42"/>
    <mergeCell ref="A18:A38"/>
    <mergeCell ref="B18:B28"/>
    <mergeCell ref="B29:B35"/>
    <mergeCell ref="B36:B38"/>
    <mergeCell ref="C3:C5"/>
    <mergeCell ref="D3:D5"/>
    <mergeCell ref="E3:E5"/>
    <mergeCell ref="H3:H5"/>
    <mergeCell ref="O3:O5"/>
    <mergeCell ref="P3:P5"/>
    <mergeCell ref="P6:P41"/>
    <mergeCell ref="A6:B15"/>
    <mergeCell ref="F3:G4"/>
    <mergeCell ref="I3:N4"/>
    <mergeCell ref="A3:B5"/>
  </mergeCells>
  <conditionalFormatting sqref="C6">
    <cfRule type="duplicateValues" dxfId="0" priority="19"/>
    <cfRule type="duplicateValues" dxfId="0" priority="20"/>
  </conditionalFormatting>
  <conditionalFormatting sqref="C7">
    <cfRule type="duplicateValues" dxfId="0" priority="17"/>
    <cfRule type="duplicateValues" dxfId="0" priority="18"/>
  </conditionalFormatting>
  <conditionalFormatting sqref="C8">
    <cfRule type="duplicateValues" dxfId="0" priority="15"/>
    <cfRule type="duplicateValues" dxfId="0" priority="16"/>
  </conditionalFormatting>
  <conditionalFormatting sqref="C9">
    <cfRule type="duplicateValues" dxfId="0" priority="13"/>
    <cfRule type="duplicateValues" dxfId="0" priority="14"/>
  </conditionalFormatting>
  <conditionalFormatting sqref="C10">
    <cfRule type="duplicateValues" dxfId="0" priority="11"/>
    <cfRule type="duplicateValues" dxfId="0" priority="12"/>
  </conditionalFormatting>
  <conditionalFormatting sqref="C11">
    <cfRule type="duplicateValues" dxfId="0" priority="9"/>
    <cfRule type="duplicateValues" dxfId="0" priority="10"/>
  </conditionalFormatting>
  <conditionalFormatting sqref="C12">
    <cfRule type="duplicateValues" dxfId="0" priority="7"/>
    <cfRule type="duplicateValues" dxfId="0" priority="8"/>
  </conditionalFormatting>
  <conditionalFormatting sqref="C13">
    <cfRule type="duplicateValues" dxfId="0" priority="5"/>
    <cfRule type="duplicateValues" dxfId="0" priority="6"/>
  </conditionalFormatting>
  <conditionalFormatting sqref="C14">
    <cfRule type="duplicateValues" dxfId="0" priority="3"/>
    <cfRule type="duplicateValues" dxfId="0" priority="4"/>
  </conditionalFormatting>
  <conditionalFormatting sqref="C15">
    <cfRule type="duplicateValues" dxfId="0" priority="1"/>
    <cfRule type="duplicateValues" dxfId="0" priority="2"/>
  </conditionalFormatting>
  <dataValidations count="1">
    <dataValidation type="whole" operator="between" allowBlank="1" showInputMessage="1" showErrorMessage="1" sqref="H15 H18 H20 H22 H25 H28 H6:H14 H23:H24">
      <formula1>1</formula1>
      <formula2>3</formula2>
    </dataValidation>
  </dataValidations>
  <pageMargins left="0.236111111111111" right="0.156944444444444" top="0.0388888888888889" bottom="0.236111111111111" header="0.196527777777778" footer="0.55069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L11" sqref="L11"/>
    </sheetView>
  </sheetViews>
  <sheetFormatPr defaultColWidth="9" defaultRowHeight="17" customHeight="1"/>
  <cols>
    <col min="1" max="1" width="11.7545454545455" customWidth="1"/>
    <col min="2" max="2" width="19.9090909090909" style="70" customWidth="1"/>
    <col min="3" max="5" width="9" style="40"/>
    <col min="6" max="6" width="6.87272727272727" customWidth="1"/>
    <col min="7" max="7" width="6.25454545454545" style="40" customWidth="1"/>
    <col min="8" max="8" width="5.75454545454545" style="40" customWidth="1"/>
    <col min="9" max="9" width="10.0909090909091" customWidth="1"/>
  </cols>
  <sheetData>
    <row r="1" ht="21" customHeight="1" spans="1:10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</row>
    <row r="2" customHeight="1" spans="1:10">
      <c r="A2" s="21" t="s">
        <v>111</v>
      </c>
      <c r="B2" s="21" t="s">
        <v>4</v>
      </c>
      <c r="C2" s="21" t="s">
        <v>2</v>
      </c>
      <c r="D2" s="21" t="s">
        <v>7</v>
      </c>
      <c r="E2" s="21" t="s">
        <v>112</v>
      </c>
      <c r="F2" s="21" t="s">
        <v>6</v>
      </c>
      <c r="G2" s="21"/>
      <c r="H2" s="21" t="s">
        <v>9</v>
      </c>
      <c r="I2" s="21" t="s">
        <v>113</v>
      </c>
      <c r="J2" s="21" t="s">
        <v>114</v>
      </c>
    </row>
    <row r="3" customHeight="1" spans="1:10">
      <c r="A3" s="21"/>
      <c r="B3" s="21"/>
      <c r="C3" s="21"/>
      <c r="D3" s="21"/>
      <c r="E3" s="21"/>
      <c r="F3" s="21" t="s">
        <v>11</v>
      </c>
      <c r="G3" s="21" t="s">
        <v>12</v>
      </c>
      <c r="H3" s="21"/>
      <c r="I3" s="21"/>
      <c r="J3" s="21"/>
    </row>
    <row r="4" s="4" customFormat="1" customHeight="1" spans="1:10">
      <c r="A4" s="25" t="s">
        <v>115</v>
      </c>
      <c r="B4" s="3" t="s">
        <v>116</v>
      </c>
      <c r="C4" s="3" t="s">
        <v>117</v>
      </c>
      <c r="D4" s="3">
        <v>2</v>
      </c>
      <c r="E4" s="3">
        <v>32</v>
      </c>
      <c r="F4" s="3">
        <v>16</v>
      </c>
      <c r="G4" s="3">
        <v>16</v>
      </c>
      <c r="H4" s="3">
        <v>2</v>
      </c>
      <c r="I4" s="3" t="s">
        <v>118</v>
      </c>
      <c r="J4" s="73" t="s">
        <v>119</v>
      </c>
    </row>
    <row r="5" s="4" customFormat="1" customHeight="1" spans="1:10">
      <c r="A5" s="25" t="s">
        <v>120</v>
      </c>
      <c r="B5" s="3" t="s">
        <v>121</v>
      </c>
      <c r="C5" s="3" t="s">
        <v>117</v>
      </c>
      <c r="D5" s="3">
        <v>2</v>
      </c>
      <c r="E5" s="24">
        <v>32</v>
      </c>
      <c r="F5" s="3">
        <v>16</v>
      </c>
      <c r="G5" s="3">
        <v>16</v>
      </c>
      <c r="H5" s="3">
        <v>2</v>
      </c>
      <c r="I5" s="3" t="s">
        <v>118</v>
      </c>
      <c r="J5" s="74"/>
    </row>
    <row r="6" s="4" customFormat="1" customHeight="1" spans="1:10">
      <c r="A6" s="25" t="s">
        <v>122</v>
      </c>
      <c r="B6" s="3" t="s">
        <v>123</v>
      </c>
      <c r="C6" s="3" t="s">
        <v>117</v>
      </c>
      <c r="D6" s="3">
        <v>2</v>
      </c>
      <c r="E6" s="3">
        <v>32</v>
      </c>
      <c r="F6" s="3">
        <v>16</v>
      </c>
      <c r="G6" s="3">
        <v>16</v>
      </c>
      <c r="H6" s="3">
        <v>2</v>
      </c>
      <c r="I6" s="3" t="s">
        <v>118</v>
      </c>
      <c r="J6" s="74"/>
    </row>
    <row r="7" s="4" customFormat="1" customHeight="1" spans="1:10">
      <c r="A7" s="25" t="s">
        <v>124</v>
      </c>
      <c r="B7" s="3" t="s">
        <v>125</v>
      </c>
      <c r="C7" s="3" t="s">
        <v>117</v>
      </c>
      <c r="D7" s="3">
        <v>2</v>
      </c>
      <c r="E7" s="3">
        <v>32</v>
      </c>
      <c r="F7" s="3">
        <v>16</v>
      </c>
      <c r="G7" s="3">
        <v>16</v>
      </c>
      <c r="H7" s="3">
        <v>2</v>
      </c>
      <c r="I7" s="3" t="s">
        <v>118</v>
      </c>
      <c r="J7" s="75"/>
    </row>
    <row r="8" s="4" customFormat="1" customHeight="1" spans="1:10">
      <c r="A8" s="71" t="s">
        <v>126</v>
      </c>
      <c r="B8" s="72" t="s">
        <v>127</v>
      </c>
      <c r="C8" s="72" t="s">
        <v>117</v>
      </c>
      <c r="D8" s="72">
        <v>2</v>
      </c>
      <c r="E8" s="72">
        <v>32</v>
      </c>
      <c r="F8" s="72">
        <v>16</v>
      </c>
      <c r="G8" s="72">
        <v>16</v>
      </c>
      <c r="H8" s="72">
        <v>2</v>
      </c>
      <c r="I8" s="72" t="s">
        <v>128</v>
      </c>
      <c r="J8" s="33" t="s">
        <v>119</v>
      </c>
    </row>
    <row r="9" s="4" customFormat="1" customHeight="1" spans="1:10">
      <c r="A9" s="25" t="s">
        <v>129</v>
      </c>
      <c r="B9" s="3" t="s">
        <v>130</v>
      </c>
      <c r="C9" s="3" t="s">
        <v>117</v>
      </c>
      <c r="D9" s="3">
        <v>2</v>
      </c>
      <c r="E9" s="3">
        <v>32</v>
      </c>
      <c r="F9" s="3">
        <v>16</v>
      </c>
      <c r="G9" s="3">
        <v>16</v>
      </c>
      <c r="H9" s="3">
        <v>2</v>
      </c>
      <c r="I9" s="3" t="s">
        <v>128</v>
      </c>
      <c r="J9" s="34"/>
    </row>
    <row r="10" s="4" customFormat="1" customHeight="1" spans="1:10">
      <c r="A10" s="25" t="s">
        <v>131</v>
      </c>
      <c r="B10" s="3" t="s">
        <v>132</v>
      </c>
      <c r="C10" s="3" t="s">
        <v>117</v>
      </c>
      <c r="D10" s="3">
        <v>2</v>
      </c>
      <c r="E10" s="3">
        <v>32</v>
      </c>
      <c r="F10" s="3">
        <v>16</v>
      </c>
      <c r="G10" s="3">
        <v>16</v>
      </c>
      <c r="H10" s="3">
        <v>2</v>
      </c>
      <c r="I10" s="3" t="s">
        <v>128</v>
      </c>
      <c r="J10" s="34"/>
    </row>
    <row r="11" s="4" customFormat="1" customHeight="1" spans="1:10">
      <c r="A11" s="25" t="s">
        <v>133</v>
      </c>
      <c r="B11" s="3" t="s">
        <v>134</v>
      </c>
      <c r="C11" s="3" t="s">
        <v>117</v>
      </c>
      <c r="D11" s="3">
        <v>2</v>
      </c>
      <c r="E11" s="3">
        <v>32</v>
      </c>
      <c r="F11" s="3">
        <v>16</v>
      </c>
      <c r="G11" s="3">
        <v>16</v>
      </c>
      <c r="H11" s="3">
        <v>2</v>
      </c>
      <c r="I11" s="3" t="s">
        <v>128</v>
      </c>
      <c r="J11" s="29"/>
    </row>
    <row r="12" s="4" customFormat="1" customHeight="1" spans="1:10">
      <c r="A12" s="25" t="s">
        <v>135</v>
      </c>
      <c r="B12" s="3" t="s">
        <v>136</v>
      </c>
      <c r="C12" s="3" t="s">
        <v>117</v>
      </c>
      <c r="D12" s="3">
        <v>2</v>
      </c>
      <c r="E12" s="3">
        <v>32</v>
      </c>
      <c r="F12" s="3">
        <v>16</v>
      </c>
      <c r="G12" s="3">
        <v>16</v>
      </c>
      <c r="H12" s="3">
        <v>2</v>
      </c>
      <c r="I12" s="3" t="s">
        <v>137</v>
      </c>
      <c r="J12" s="73" t="s">
        <v>119</v>
      </c>
    </row>
    <row r="13" s="4" customFormat="1" customHeight="1" spans="1:10">
      <c r="A13" s="25" t="s">
        <v>138</v>
      </c>
      <c r="B13" s="3" t="s">
        <v>139</v>
      </c>
      <c r="C13" s="3" t="s">
        <v>117</v>
      </c>
      <c r="D13" s="3">
        <v>2</v>
      </c>
      <c r="E13" s="3">
        <v>32</v>
      </c>
      <c r="F13" s="3">
        <v>16</v>
      </c>
      <c r="G13" s="3">
        <v>16</v>
      </c>
      <c r="H13" s="3">
        <v>2</v>
      </c>
      <c r="I13" s="3" t="s">
        <v>137</v>
      </c>
      <c r="J13" s="74"/>
    </row>
    <row r="14" s="4" customFormat="1" customHeight="1" spans="1:10">
      <c r="A14" s="25" t="s">
        <v>140</v>
      </c>
      <c r="B14" s="3" t="s">
        <v>141</v>
      </c>
      <c r="C14" s="3" t="s">
        <v>117</v>
      </c>
      <c r="D14" s="3">
        <v>2</v>
      </c>
      <c r="E14" s="3">
        <v>32</v>
      </c>
      <c r="F14" s="3">
        <v>16</v>
      </c>
      <c r="G14" s="3">
        <v>16</v>
      </c>
      <c r="H14" s="3">
        <v>2</v>
      </c>
      <c r="I14" s="3" t="s">
        <v>137</v>
      </c>
      <c r="J14" s="74"/>
    </row>
    <row r="15" s="4" customFormat="1" customHeight="1" spans="1:10">
      <c r="A15" s="25" t="s">
        <v>142</v>
      </c>
      <c r="B15" s="3" t="s">
        <v>143</v>
      </c>
      <c r="C15" s="3" t="s">
        <v>117</v>
      </c>
      <c r="D15" s="3">
        <v>2</v>
      </c>
      <c r="E15" s="3">
        <v>32</v>
      </c>
      <c r="F15" s="3">
        <v>16</v>
      </c>
      <c r="G15" s="3">
        <v>16</v>
      </c>
      <c r="H15" s="3">
        <v>2</v>
      </c>
      <c r="I15" s="3" t="s">
        <v>137</v>
      </c>
      <c r="J15" s="74"/>
    </row>
    <row r="16" s="4" customFormat="1" customHeight="1" spans="1:10">
      <c r="A16" s="25" t="s">
        <v>144</v>
      </c>
      <c r="B16" s="3" t="s">
        <v>145</v>
      </c>
      <c r="C16" s="3" t="s">
        <v>117</v>
      </c>
      <c r="D16" s="3">
        <v>2</v>
      </c>
      <c r="E16" s="3">
        <v>32</v>
      </c>
      <c r="F16" s="3">
        <v>16</v>
      </c>
      <c r="G16" s="3">
        <v>16</v>
      </c>
      <c r="H16" s="3">
        <v>2</v>
      </c>
      <c r="I16" s="3" t="s">
        <v>146</v>
      </c>
      <c r="J16" s="73" t="s">
        <v>119</v>
      </c>
    </row>
    <row r="17" s="4" customFormat="1" customHeight="1" spans="1:10">
      <c r="A17" s="25" t="s">
        <v>147</v>
      </c>
      <c r="B17" s="3" t="s">
        <v>148</v>
      </c>
      <c r="C17" s="3" t="s">
        <v>117</v>
      </c>
      <c r="D17" s="3">
        <v>2</v>
      </c>
      <c r="E17" s="3">
        <v>32</v>
      </c>
      <c r="F17" s="3">
        <v>16</v>
      </c>
      <c r="G17" s="3">
        <v>16</v>
      </c>
      <c r="H17" s="3">
        <v>2</v>
      </c>
      <c r="I17" s="3" t="s">
        <v>146</v>
      </c>
      <c r="J17" s="74"/>
    </row>
    <row r="18" s="4" customFormat="1" customHeight="1" spans="1:10">
      <c r="A18" s="25" t="s">
        <v>149</v>
      </c>
      <c r="B18" s="3" t="s">
        <v>150</v>
      </c>
      <c r="C18" s="3" t="s">
        <v>117</v>
      </c>
      <c r="D18" s="3">
        <v>2</v>
      </c>
      <c r="E18" s="3">
        <v>32</v>
      </c>
      <c r="F18" s="3">
        <v>16</v>
      </c>
      <c r="G18" s="3">
        <v>16</v>
      </c>
      <c r="H18" s="3">
        <v>2</v>
      </c>
      <c r="I18" s="3" t="s">
        <v>146</v>
      </c>
      <c r="J18" s="74"/>
    </row>
    <row r="19" s="4" customFormat="1" ht="30" customHeight="1" spans="1:10">
      <c r="A19" s="25" t="s">
        <v>151</v>
      </c>
      <c r="B19" s="3" t="s">
        <v>152</v>
      </c>
      <c r="C19" s="25" t="s">
        <v>117</v>
      </c>
      <c r="D19" s="25">
        <v>2</v>
      </c>
      <c r="E19" s="25">
        <v>32</v>
      </c>
      <c r="F19" s="3">
        <v>16</v>
      </c>
      <c r="G19" s="3">
        <v>16</v>
      </c>
      <c r="H19" s="25">
        <v>2</v>
      </c>
      <c r="I19" s="3" t="s">
        <v>146</v>
      </c>
      <c r="J19" s="75"/>
    </row>
  </sheetData>
  <mergeCells count="14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J4:J7"/>
    <mergeCell ref="J8:J11"/>
    <mergeCell ref="J12:J15"/>
    <mergeCell ref="J16:J19"/>
  </mergeCells>
  <pageMargins left="0.472222222222222" right="0.314583333333333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M7" sqref="M7"/>
    </sheetView>
  </sheetViews>
  <sheetFormatPr defaultColWidth="9" defaultRowHeight="13"/>
  <cols>
    <col min="1" max="1" width="12.9090909090909" style="41" customWidth="1"/>
    <col min="2" max="2" width="15.4454545454545" style="41" customWidth="1"/>
    <col min="3" max="5" width="8.37272727272727" style="41" customWidth="1"/>
    <col min="6" max="8" width="4.87272727272727" style="41" customWidth="1"/>
    <col min="9" max="9" width="9" style="41"/>
    <col min="10" max="10" width="19.2636363636364" style="41" customWidth="1"/>
    <col min="11" max="16384" width="9" style="41"/>
  </cols>
  <sheetData>
    <row r="1" ht="30" customHeight="1" spans="1:10">
      <c r="A1" s="42" t="s">
        <v>153</v>
      </c>
      <c r="B1" s="42"/>
      <c r="C1" s="42"/>
      <c r="D1" s="42"/>
      <c r="E1" s="42"/>
      <c r="F1" s="42"/>
      <c r="G1" s="42"/>
      <c r="H1" s="42"/>
      <c r="I1" s="42"/>
      <c r="J1" s="42"/>
    </row>
    <row r="2" ht="21.65" customHeight="1" spans="1:10">
      <c r="A2" s="43" t="s">
        <v>111</v>
      </c>
      <c r="B2" s="43" t="s">
        <v>4</v>
      </c>
      <c r="C2" s="43" t="s">
        <v>2</v>
      </c>
      <c r="D2" s="43" t="s">
        <v>7</v>
      </c>
      <c r="E2" s="43" t="s">
        <v>112</v>
      </c>
      <c r="F2" s="43" t="s">
        <v>6</v>
      </c>
      <c r="G2" s="43"/>
      <c r="H2" s="43" t="s">
        <v>9</v>
      </c>
      <c r="I2" s="43" t="s">
        <v>113</v>
      </c>
      <c r="J2" s="43" t="s">
        <v>114</v>
      </c>
    </row>
    <row r="3" ht="21.65" customHeight="1" spans="1:10">
      <c r="A3" s="43"/>
      <c r="B3" s="43"/>
      <c r="C3" s="43"/>
      <c r="D3" s="43"/>
      <c r="E3" s="43"/>
      <c r="F3" s="43" t="s">
        <v>11</v>
      </c>
      <c r="G3" s="43" t="s">
        <v>12</v>
      </c>
      <c r="H3" s="43"/>
      <c r="I3" s="43"/>
      <c r="J3" s="43"/>
    </row>
    <row r="4" ht="24" customHeight="1" spans="1:10">
      <c r="A4" s="44" t="s">
        <v>77</v>
      </c>
      <c r="B4" s="45" t="s">
        <v>78</v>
      </c>
      <c r="C4" s="46" t="s">
        <v>154</v>
      </c>
      <c r="D4" s="46">
        <v>3</v>
      </c>
      <c r="E4" s="47">
        <v>16</v>
      </c>
      <c r="F4" s="48">
        <v>0</v>
      </c>
      <c r="G4" s="47">
        <v>16</v>
      </c>
      <c r="H4" s="46">
        <v>1</v>
      </c>
      <c r="I4" s="46" t="s">
        <v>155</v>
      </c>
      <c r="J4" s="63" t="s">
        <v>156</v>
      </c>
    </row>
    <row r="5" ht="24" customHeight="1" spans="1:10">
      <c r="A5" s="49"/>
      <c r="B5" s="50"/>
      <c r="C5" s="46" t="s">
        <v>154</v>
      </c>
      <c r="D5" s="46">
        <v>3</v>
      </c>
      <c r="E5" s="46">
        <v>16</v>
      </c>
      <c r="F5" s="46">
        <v>0</v>
      </c>
      <c r="G5" s="46">
        <v>16</v>
      </c>
      <c r="H5" s="46">
        <v>1</v>
      </c>
      <c r="I5" s="46" t="s">
        <v>118</v>
      </c>
      <c r="J5" s="64"/>
    </row>
    <row r="6" ht="24" customHeight="1" spans="1:10">
      <c r="A6" s="49"/>
      <c r="B6" s="51"/>
      <c r="C6" s="46" t="s">
        <v>154</v>
      </c>
      <c r="D6" s="46">
        <v>3</v>
      </c>
      <c r="E6" s="46">
        <v>16</v>
      </c>
      <c r="F6" s="46">
        <v>0</v>
      </c>
      <c r="G6" s="46">
        <v>16</v>
      </c>
      <c r="H6" s="46">
        <v>1</v>
      </c>
      <c r="I6" s="46" t="s">
        <v>128</v>
      </c>
      <c r="J6" s="65"/>
    </row>
    <row r="7" ht="39" customHeight="1" spans="1:10">
      <c r="A7" s="44" t="s">
        <v>61</v>
      </c>
      <c r="B7" s="45" t="s">
        <v>62</v>
      </c>
      <c r="C7" s="46" t="s">
        <v>154</v>
      </c>
      <c r="D7" s="46">
        <v>3</v>
      </c>
      <c r="E7" s="46">
        <v>16</v>
      </c>
      <c r="F7" s="46">
        <v>0</v>
      </c>
      <c r="G7" s="46">
        <v>16</v>
      </c>
      <c r="H7" s="46">
        <v>1</v>
      </c>
      <c r="I7" s="46" t="s">
        <v>155</v>
      </c>
      <c r="J7" s="63" t="s">
        <v>157</v>
      </c>
    </row>
    <row r="8" ht="39" customHeight="1" spans="1:10">
      <c r="A8" s="52"/>
      <c r="B8" s="51"/>
      <c r="C8" s="46" t="s">
        <v>154</v>
      </c>
      <c r="D8" s="46">
        <v>3</v>
      </c>
      <c r="E8" s="46">
        <v>16</v>
      </c>
      <c r="F8" s="46">
        <v>0</v>
      </c>
      <c r="G8" s="46">
        <v>16</v>
      </c>
      <c r="H8" s="46">
        <v>1</v>
      </c>
      <c r="I8" s="46" t="s">
        <v>118</v>
      </c>
      <c r="J8" s="64"/>
    </row>
    <row r="9" ht="24" customHeight="1" spans="1:10">
      <c r="A9" s="47" t="s">
        <v>67</v>
      </c>
      <c r="B9" s="53" t="s">
        <v>68</v>
      </c>
      <c r="C9" s="46" t="s">
        <v>154</v>
      </c>
      <c r="D9" s="46">
        <v>3</v>
      </c>
      <c r="E9" s="46">
        <v>16</v>
      </c>
      <c r="F9" s="46">
        <v>0</v>
      </c>
      <c r="G9" s="46">
        <v>16</v>
      </c>
      <c r="H9" s="46">
        <v>1</v>
      </c>
      <c r="I9" s="46" t="s">
        <v>155</v>
      </c>
      <c r="J9" s="66" t="s">
        <v>158</v>
      </c>
    </row>
    <row r="10" ht="24" customHeight="1" spans="1:10">
      <c r="A10" s="47"/>
      <c r="B10" s="53"/>
      <c r="C10" s="46" t="s">
        <v>154</v>
      </c>
      <c r="D10" s="46">
        <v>3</v>
      </c>
      <c r="E10" s="46">
        <v>16</v>
      </c>
      <c r="F10" s="46">
        <v>0</v>
      </c>
      <c r="G10" s="46">
        <v>16</v>
      </c>
      <c r="H10" s="46">
        <v>1</v>
      </c>
      <c r="I10" s="67" t="s">
        <v>118</v>
      </c>
      <c r="J10" s="68"/>
    </row>
    <row r="11" ht="24" customHeight="1" spans="1:10">
      <c r="A11" s="54" t="s">
        <v>70</v>
      </c>
      <c r="B11" s="50" t="s">
        <v>71</v>
      </c>
      <c r="C11" s="46" t="s">
        <v>154</v>
      </c>
      <c r="D11" s="46">
        <v>3</v>
      </c>
      <c r="E11" s="46">
        <v>16</v>
      </c>
      <c r="F11" s="46">
        <v>0</v>
      </c>
      <c r="G11" s="46">
        <v>16</v>
      </c>
      <c r="H11" s="46">
        <v>1</v>
      </c>
      <c r="I11" s="67" t="s">
        <v>128</v>
      </c>
      <c r="J11" s="68"/>
    </row>
    <row r="12" ht="24" customHeight="1" spans="1:10">
      <c r="A12" s="55"/>
      <c r="B12" s="51"/>
      <c r="C12" s="46" t="s">
        <v>154</v>
      </c>
      <c r="D12" s="46">
        <v>3</v>
      </c>
      <c r="E12" s="46">
        <v>16</v>
      </c>
      <c r="F12" s="46">
        <v>0</v>
      </c>
      <c r="G12" s="46">
        <v>16</v>
      </c>
      <c r="H12" s="46">
        <v>1</v>
      </c>
      <c r="I12" s="67" t="s">
        <v>137</v>
      </c>
      <c r="J12" s="68"/>
    </row>
    <row r="13" ht="24" customHeight="1" spans="1:10">
      <c r="A13" s="46" t="s">
        <v>159</v>
      </c>
      <c r="B13" s="45" t="s">
        <v>127</v>
      </c>
      <c r="C13" s="46" t="s">
        <v>154</v>
      </c>
      <c r="D13" s="46">
        <v>3</v>
      </c>
      <c r="E13" s="46">
        <v>16</v>
      </c>
      <c r="F13" s="46">
        <v>0</v>
      </c>
      <c r="G13" s="46">
        <v>16</v>
      </c>
      <c r="H13" s="46">
        <v>1</v>
      </c>
      <c r="I13" s="67" t="s">
        <v>118</v>
      </c>
      <c r="J13" s="68"/>
    </row>
    <row r="14" ht="24" customHeight="1" spans="1:10">
      <c r="A14" s="46"/>
      <c r="B14" s="50"/>
      <c r="C14" s="46" t="s">
        <v>154</v>
      </c>
      <c r="D14" s="46">
        <v>3</v>
      </c>
      <c r="E14" s="46">
        <v>16</v>
      </c>
      <c r="F14" s="46">
        <v>0</v>
      </c>
      <c r="G14" s="46">
        <v>16</v>
      </c>
      <c r="H14" s="46">
        <v>1</v>
      </c>
      <c r="I14" s="67" t="s">
        <v>128</v>
      </c>
      <c r="J14" s="68"/>
    </row>
    <row r="15" ht="24" customHeight="1" spans="1:10">
      <c r="A15" s="46"/>
      <c r="B15" s="51"/>
      <c r="C15" s="46" t="s">
        <v>154</v>
      </c>
      <c r="D15" s="46">
        <v>3</v>
      </c>
      <c r="E15" s="46">
        <v>16</v>
      </c>
      <c r="F15" s="46">
        <v>0</v>
      </c>
      <c r="G15" s="46">
        <v>16</v>
      </c>
      <c r="H15" s="46">
        <v>1</v>
      </c>
      <c r="I15" s="67" t="s">
        <v>137</v>
      </c>
      <c r="J15" s="68"/>
    </row>
    <row r="16" ht="24" customHeight="1" spans="1:10">
      <c r="A16" s="56" t="s">
        <v>88</v>
      </c>
      <c r="B16" s="57" t="s">
        <v>89</v>
      </c>
      <c r="C16" s="46" t="s">
        <v>154</v>
      </c>
      <c r="D16" s="46">
        <v>3</v>
      </c>
      <c r="E16" s="46">
        <v>16</v>
      </c>
      <c r="F16" s="46">
        <v>0</v>
      </c>
      <c r="G16" s="46">
        <v>16</v>
      </c>
      <c r="H16" s="46">
        <v>1</v>
      </c>
      <c r="I16" s="67" t="s">
        <v>128</v>
      </c>
      <c r="J16" s="68"/>
    </row>
    <row r="17" ht="24" customHeight="1" spans="1:10">
      <c r="A17" s="46" t="s">
        <v>74</v>
      </c>
      <c r="B17" s="58" t="s">
        <v>75</v>
      </c>
      <c r="C17" s="46" t="s">
        <v>154</v>
      </c>
      <c r="D17" s="46">
        <v>3</v>
      </c>
      <c r="E17" s="46">
        <v>16</v>
      </c>
      <c r="F17" s="46">
        <v>0</v>
      </c>
      <c r="G17" s="46">
        <v>16</v>
      </c>
      <c r="H17" s="46">
        <v>1</v>
      </c>
      <c r="I17" s="67" t="s">
        <v>128</v>
      </c>
      <c r="J17" s="68"/>
    </row>
    <row r="18" ht="24" customHeight="1" spans="1:10">
      <c r="A18" s="59"/>
      <c r="B18" s="60"/>
      <c r="C18" s="46" t="s">
        <v>154</v>
      </c>
      <c r="D18" s="46">
        <v>3</v>
      </c>
      <c r="E18" s="46">
        <v>16</v>
      </c>
      <c r="F18" s="46">
        <v>0</v>
      </c>
      <c r="G18" s="46">
        <v>16</v>
      </c>
      <c r="H18" s="46">
        <v>1</v>
      </c>
      <c r="I18" s="46" t="s">
        <v>137</v>
      </c>
      <c r="J18" s="69"/>
    </row>
    <row r="19" ht="21.65" customHeight="1" spans="1:10">
      <c r="A19" s="43" t="s">
        <v>108</v>
      </c>
      <c r="B19" s="43"/>
      <c r="C19" s="61"/>
      <c r="D19" s="61"/>
      <c r="E19" s="46">
        <f>SUM(E4:E18)</f>
        <v>240</v>
      </c>
      <c r="F19" s="61"/>
      <c r="G19" s="61"/>
      <c r="H19" s="62">
        <f>SUM(H4:H18)</f>
        <v>15</v>
      </c>
      <c r="I19" s="61"/>
      <c r="J19" s="61"/>
    </row>
    <row r="20" ht="19.5" customHeight="1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27">
    <mergeCell ref="A1:J1"/>
    <mergeCell ref="F2:G2"/>
    <mergeCell ref="A19:B19"/>
    <mergeCell ref="A20:J20"/>
    <mergeCell ref="A2:A3"/>
    <mergeCell ref="A4:A6"/>
    <mergeCell ref="A7:A8"/>
    <mergeCell ref="A9:A10"/>
    <mergeCell ref="A11:A12"/>
    <mergeCell ref="A13:A15"/>
    <mergeCell ref="A17:A18"/>
    <mergeCell ref="B2:B3"/>
    <mergeCell ref="B4:B6"/>
    <mergeCell ref="B7:B8"/>
    <mergeCell ref="B9:B10"/>
    <mergeCell ref="B11:B12"/>
    <mergeCell ref="B13:B15"/>
    <mergeCell ref="B17:B18"/>
    <mergeCell ref="C2:C3"/>
    <mergeCell ref="D2:D3"/>
    <mergeCell ref="E2:E3"/>
    <mergeCell ref="H2:H3"/>
    <mergeCell ref="I2:I3"/>
    <mergeCell ref="J2:J3"/>
    <mergeCell ref="J4:J6"/>
    <mergeCell ref="J7:J8"/>
    <mergeCell ref="J9:J18"/>
  </mergeCells>
  <pageMargins left="0.393055555555556" right="0.236111111111111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11" sqref="E11"/>
    </sheetView>
  </sheetViews>
  <sheetFormatPr defaultColWidth="9" defaultRowHeight="14" outlineLevelCol="6"/>
  <cols>
    <col min="1" max="1" width="5.62727272727273" customWidth="1"/>
    <col min="2" max="2" width="18.8727272727273" customWidth="1"/>
    <col min="3" max="3" width="24.5090909090909" customWidth="1"/>
    <col min="4" max="4" width="13.7545454545455" customWidth="1"/>
    <col min="5" max="5" width="12" customWidth="1"/>
    <col min="6" max="6" width="13.8727272727273" customWidth="1"/>
  </cols>
  <sheetData>
    <row r="1" ht="34" customHeight="1" spans="1:6">
      <c r="A1" s="20" t="s">
        <v>160</v>
      </c>
      <c r="B1" s="20"/>
      <c r="C1" s="20"/>
      <c r="D1" s="20"/>
      <c r="E1" s="20"/>
      <c r="F1" s="20"/>
    </row>
    <row r="2" ht="24" customHeight="1" spans="1:7">
      <c r="A2" s="21" t="s">
        <v>161</v>
      </c>
      <c r="B2" s="21" t="s">
        <v>162</v>
      </c>
      <c r="C2" s="21" t="s">
        <v>7</v>
      </c>
      <c r="D2" s="21" t="s">
        <v>163</v>
      </c>
      <c r="E2" s="21" t="s">
        <v>9</v>
      </c>
      <c r="F2" s="21" t="s">
        <v>113</v>
      </c>
      <c r="G2" s="22"/>
    </row>
    <row r="3" ht="24" customHeight="1" spans="1:7">
      <c r="A3" s="21"/>
      <c r="B3" s="21"/>
      <c r="C3" s="21"/>
      <c r="D3" s="21"/>
      <c r="E3" s="21"/>
      <c r="F3" s="21"/>
      <c r="G3" s="23"/>
    </row>
    <row r="4" s="4" customFormat="1" ht="33" customHeight="1" spans="1:7">
      <c r="A4" s="24">
        <v>1</v>
      </c>
      <c r="B4" s="25" t="s">
        <v>68</v>
      </c>
      <c r="C4" s="26" t="s">
        <v>164</v>
      </c>
      <c r="D4" s="27" t="s">
        <v>99</v>
      </c>
      <c r="E4" s="26">
        <v>1.5</v>
      </c>
      <c r="F4" s="26" t="s">
        <v>155</v>
      </c>
      <c r="G4" s="28"/>
    </row>
    <row r="5" s="4" customFormat="1" ht="33" customHeight="1" spans="1:7">
      <c r="A5" s="24">
        <v>2</v>
      </c>
      <c r="B5" s="3" t="s">
        <v>165</v>
      </c>
      <c r="C5" s="29"/>
      <c r="D5" s="30"/>
      <c r="E5" s="29"/>
      <c r="F5" s="29"/>
      <c r="G5" s="28"/>
    </row>
    <row r="6" ht="33" customHeight="1" spans="1:7">
      <c r="A6" s="31">
        <v>1</v>
      </c>
      <c r="B6" s="32" t="s">
        <v>127</v>
      </c>
      <c r="C6" s="33" t="s">
        <v>164</v>
      </c>
      <c r="D6" s="33" t="s">
        <v>99</v>
      </c>
      <c r="E6" s="33">
        <v>1.5</v>
      </c>
      <c r="F6" s="33" t="s">
        <v>128</v>
      </c>
      <c r="G6" s="23"/>
    </row>
    <row r="7" ht="33" customHeight="1" spans="1:7">
      <c r="A7" s="31">
        <v>2</v>
      </c>
      <c r="B7" s="32" t="s">
        <v>166</v>
      </c>
      <c r="C7" s="34"/>
      <c r="D7" s="34"/>
      <c r="E7" s="34"/>
      <c r="F7" s="34"/>
      <c r="G7" s="23"/>
    </row>
    <row r="8" ht="24" customHeight="1" spans="1:7">
      <c r="A8" s="35" t="s">
        <v>108</v>
      </c>
      <c r="B8" s="36"/>
      <c r="C8" s="37"/>
      <c r="D8" s="32" t="s">
        <v>167</v>
      </c>
      <c r="E8" s="38">
        <v>3</v>
      </c>
      <c r="F8" s="32"/>
      <c r="G8" s="39"/>
    </row>
    <row r="9" spans="2:2">
      <c r="B9" s="40"/>
    </row>
  </sheetData>
  <mergeCells count="16">
    <mergeCell ref="A1:F1"/>
    <mergeCell ref="A8:C8"/>
    <mergeCell ref="A2:A3"/>
    <mergeCell ref="B2:B3"/>
    <mergeCell ref="C2:C3"/>
    <mergeCell ref="C4:C5"/>
    <mergeCell ref="C6:C7"/>
    <mergeCell ref="D2:D3"/>
    <mergeCell ref="D4:D5"/>
    <mergeCell ref="D6:D7"/>
    <mergeCell ref="E2:E3"/>
    <mergeCell ref="E4:E5"/>
    <mergeCell ref="E6:E7"/>
    <mergeCell ref="F2:F3"/>
    <mergeCell ref="F4:F5"/>
    <mergeCell ref="F6:F7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15" sqref="D15"/>
    </sheetView>
  </sheetViews>
  <sheetFormatPr defaultColWidth="9" defaultRowHeight="14" outlineLevelCol="5"/>
  <cols>
    <col min="2" max="2" width="33.4545454545455" customWidth="1"/>
    <col min="3" max="3" width="17.9090909090909" customWidth="1"/>
    <col min="4" max="4" width="9.87272727272727" customWidth="1"/>
    <col min="5" max="5" width="5.62727272727273" customWidth="1"/>
    <col min="6" max="6" width="9.87272727272727" customWidth="1"/>
  </cols>
  <sheetData>
    <row r="1" ht="29" customHeight="1" spans="1:6">
      <c r="A1" s="5" t="s">
        <v>101</v>
      </c>
      <c r="B1" s="5"/>
      <c r="C1" s="5"/>
      <c r="D1" s="5"/>
      <c r="E1" s="5"/>
      <c r="F1" s="5"/>
    </row>
    <row r="2" spans="1:6">
      <c r="A2" s="6" t="s">
        <v>161</v>
      </c>
      <c r="B2" s="6" t="s">
        <v>162</v>
      </c>
      <c r="C2" s="6" t="s">
        <v>7</v>
      </c>
      <c r="D2" s="6" t="s">
        <v>163</v>
      </c>
      <c r="E2" s="6" t="s">
        <v>9</v>
      </c>
      <c r="F2" s="6" t="s">
        <v>113</v>
      </c>
    </row>
    <row r="3" spans="1:6">
      <c r="A3" s="6"/>
      <c r="B3" s="6"/>
      <c r="C3" s="6"/>
      <c r="D3" s="6"/>
      <c r="E3" s="6"/>
      <c r="F3" s="6"/>
    </row>
    <row r="4" s="4" customFormat="1" ht="27" customHeight="1" spans="1:6">
      <c r="A4" s="7">
        <v>1</v>
      </c>
      <c r="B4" s="8" t="s">
        <v>127</v>
      </c>
      <c r="C4" s="9" t="s">
        <v>164</v>
      </c>
      <c r="D4" s="10" t="s">
        <v>102</v>
      </c>
      <c r="E4" s="9">
        <v>6</v>
      </c>
      <c r="F4" s="9" t="s">
        <v>118</v>
      </c>
    </row>
    <row r="5" s="4" customFormat="1" ht="27" customHeight="1" spans="1:6">
      <c r="A5" s="7">
        <v>2</v>
      </c>
      <c r="B5" s="11" t="s">
        <v>66</v>
      </c>
      <c r="C5" s="12"/>
      <c r="D5" s="13"/>
      <c r="E5" s="12"/>
      <c r="F5" s="12"/>
    </row>
    <row r="6" s="4" customFormat="1" ht="27" customHeight="1" spans="1:6">
      <c r="A6" s="7">
        <v>3</v>
      </c>
      <c r="B6" s="11" t="s">
        <v>168</v>
      </c>
      <c r="C6" s="12"/>
      <c r="D6" s="13"/>
      <c r="E6" s="12"/>
      <c r="F6" s="12"/>
    </row>
    <row r="7" ht="27" customHeight="1" spans="1:6">
      <c r="A7" s="14">
        <v>1</v>
      </c>
      <c r="B7" s="15" t="s">
        <v>60</v>
      </c>
      <c r="C7" s="16" t="s">
        <v>164</v>
      </c>
      <c r="D7" s="16" t="s">
        <v>102</v>
      </c>
      <c r="E7" s="16">
        <v>6</v>
      </c>
      <c r="F7" s="16" t="s">
        <v>137</v>
      </c>
    </row>
    <row r="8" ht="27" customHeight="1" spans="1:6">
      <c r="A8" s="14">
        <v>2</v>
      </c>
      <c r="B8" s="15" t="s">
        <v>169</v>
      </c>
      <c r="C8" s="16"/>
      <c r="D8" s="16"/>
      <c r="E8" s="16"/>
      <c r="F8" s="16"/>
    </row>
    <row r="9" ht="27" customHeight="1" spans="1:6">
      <c r="A9" s="14">
        <v>3</v>
      </c>
      <c r="B9" s="16" t="s">
        <v>170</v>
      </c>
      <c r="C9" s="16"/>
      <c r="D9" s="16"/>
      <c r="E9" s="16"/>
      <c r="F9" s="16"/>
    </row>
    <row r="10" ht="27" customHeight="1" spans="1:6">
      <c r="A10" s="14">
        <v>4</v>
      </c>
      <c r="B10" s="16" t="s">
        <v>171</v>
      </c>
      <c r="C10" s="16"/>
      <c r="D10" s="16"/>
      <c r="E10" s="16"/>
      <c r="F10" s="16"/>
    </row>
    <row r="11" ht="19" customHeight="1" spans="1:6">
      <c r="A11" s="17" t="s">
        <v>108</v>
      </c>
      <c r="B11" s="18"/>
      <c r="C11" s="19"/>
      <c r="D11" s="15" t="s">
        <v>172</v>
      </c>
      <c r="E11" s="16">
        <v>12</v>
      </c>
      <c r="F11" s="15"/>
    </row>
  </sheetData>
  <mergeCells count="16">
    <mergeCell ref="A1:F1"/>
    <mergeCell ref="A11:C11"/>
    <mergeCell ref="A2:A3"/>
    <mergeCell ref="B2:B3"/>
    <mergeCell ref="C2:C3"/>
    <mergeCell ref="C4:C6"/>
    <mergeCell ref="C7:C10"/>
    <mergeCell ref="D2:D3"/>
    <mergeCell ref="D4:D6"/>
    <mergeCell ref="D7:D10"/>
    <mergeCell ref="E2:E3"/>
    <mergeCell ref="E4:E6"/>
    <mergeCell ref="E7:E10"/>
    <mergeCell ref="F2:F3"/>
    <mergeCell ref="F4:F6"/>
    <mergeCell ref="F7:F10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"/>
  <sheetViews>
    <sheetView workbookViewId="0">
      <selection activeCell="A1" sqref="A1:M1"/>
    </sheetView>
  </sheetViews>
  <sheetFormatPr defaultColWidth="8.72727272727273" defaultRowHeight="14"/>
  <sheetData>
    <row r="1" spans="1:13">
      <c r="A1" s="1" t="s">
        <v>77</v>
      </c>
      <c r="B1" s="2" t="s">
        <v>78</v>
      </c>
      <c r="C1" s="3">
        <v>32</v>
      </c>
      <c r="D1" s="3">
        <v>16</v>
      </c>
      <c r="E1" s="3">
        <v>16</v>
      </c>
      <c r="F1" s="3">
        <v>2</v>
      </c>
      <c r="G1" s="3" t="s">
        <v>22</v>
      </c>
      <c r="H1" s="3"/>
      <c r="I1" s="3"/>
      <c r="J1" s="3"/>
      <c r="K1" s="3"/>
      <c r="L1" s="3"/>
      <c r="M1" s="3">
        <v>2</v>
      </c>
    </row>
  </sheetData>
  <dataValidations count="1">
    <dataValidation type="whole" operator="between" allowBlank="1" showInputMessage="1" showErrorMessage="1" sqref="F1">
      <formula1>1</formula1>
      <formula2>3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教学计划表</vt:lpstr>
      <vt:lpstr>专业选修课一览表</vt:lpstr>
      <vt:lpstr>专业技能综合实训课程一览表</vt:lpstr>
      <vt:lpstr>幼儿园保教项目实训一览表</vt:lpstr>
      <vt:lpstr>幼儿专项教育活动创编与组织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3</cp:revision>
  <dcterms:created xsi:type="dcterms:W3CDTF">2019-08-01T00:51:00Z</dcterms:created>
  <cp:lastPrinted>2019-09-01T23:44:00Z</cp:lastPrinted>
  <dcterms:modified xsi:type="dcterms:W3CDTF">2021-06-22T06:38:40Z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